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spodaření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<sst xmlns="http://schemas.openxmlformats.org/spreadsheetml/2006/main" count="42" uniqueCount="41">
  <si>
    <t xml:space="preserve">CZ  ECAV Praha - výkaz hospodaření k 31.12.2020 v CZK</t>
  </si>
  <si>
    <t xml:space="preserve">P ř í j m y</t>
  </si>
  <si>
    <t xml:space="preserve">Rozpočet</t>
  </si>
  <si>
    <t xml:space="preserve">Skutočnosť </t>
  </si>
  <si>
    <t xml:space="preserve">Rozpočet 2021</t>
  </si>
  <si>
    <t xml:space="preserve">Sborové příspěvky /CP/</t>
  </si>
  <si>
    <t xml:space="preserve">Sbírky v kostele</t>
  </si>
  <si>
    <t xml:space="preserve">Dary</t>
  </si>
  <si>
    <t xml:space="preserve">Příspěvek z Fondu rozvoje (FR) ECAV v ČR na rok 2019</t>
  </si>
  <si>
    <t xml:space="preserve">část bude refundována spět církvi</t>
  </si>
  <si>
    <t xml:space="preserve">/Na provoz kostela, Mathesiovu síň a bydlení faráře/</t>
  </si>
  <si>
    <t xml:space="preserve">S p o l u  P ř í j m y:</t>
  </si>
  <si>
    <t xml:space="preserve">Výdavky</t>
  </si>
  <si>
    <t xml:space="preserve">Příspěvek SK ECAV v Prahe na provoz kostela z FR</t>
  </si>
  <si>
    <t xml:space="preserve">Mathesiova síň /podnájem, energie, sl. poistné/ z FR</t>
  </si>
  <si>
    <t xml:space="preserve">Provoz Mathesiova síň /čistící prostředky/</t>
  </si>
  <si>
    <t xml:space="preserve">Příspěvek ústředí /paušál 20 000,- Kč za faráře  +</t>
  </si>
  <si>
    <t xml:space="preserve">Příspěvek na bydlení faráře</t>
  </si>
  <si>
    <t xml:space="preserve">náklady spojené s bytem</t>
  </si>
  <si>
    <t xml:space="preserve">Telefon, web, poštovné, bankovní popl.</t>
  </si>
  <si>
    <t xml:space="preserve">Tiskový fond /kancionál, CS Bible, Evangelicus apod./</t>
  </si>
  <si>
    <t xml:space="preserve">Sborová diakonie</t>
  </si>
  <si>
    <t xml:space="preserve">Práce s dětmi /Detská besídka, klub maminek/</t>
  </si>
  <si>
    <t xml:space="preserve">Fond ostatních výdajů /repre, hosté apod./</t>
  </si>
  <si>
    <t xml:space="preserve">Fond rezervní /neplánované výdaje/</t>
  </si>
  <si>
    <t xml:space="preserve">Členství v organizacích /LS, ČBS/</t>
  </si>
  <si>
    <t xml:space="preserve">Kultúrní fond /koncerty, dovadlo, výlety apod./</t>
  </si>
  <si>
    <t xml:space="preserve">Bohoslužební výdaje /víno, květy, paškál apod.</t>
  </si>
  <si>
    <t xml:space="preserve">Rozvoj liturgie</t>
  </si>
  <si>
    <t xml:space="preserve">Kancelářské potřeby</t>
  </si>
  <si>
    <t xml:space="preserve">Odměna tajemníkovi sboru</t>
  </si>
  <si>
    <t xml:space="preserve">Účetní služby</t>
  </si>
  <si>
    <t xml:space="preserve">Odměna za zabezpečení Bohosl.života FR</t>
  </si>
  <si>
    <t xml:space="preserve">S p o l u  V ý d a v k y:</t>
  </si>
  <si>
    <t xml:space="preserve">Rekapitulace  k 31.12.2020</t>
  </si>
  <si>
    <t xml:space="preserve">Přr í j m y  za rok 2020</t>
  </si>
  <si>
    <t xml:space="preserve">V ý d a v k y  za rok 2020</t>
  </si>
  <si>
    <t xml:space="preserve">Hospodaření za rok 2020</t>
  </si>
  <si>
    <t xml:space="preserve">Rekapitulácia nárastom</t>
  </si>
  <si>
    <t xml:space="preserve">Zostatok v hotovosti a na účte k  31. 12. 2019</t>
  </si>
  <si>
    <t xml:space="preserve">Zostatok v hotovosti a na účte k  31.12.2020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</si>
</sst>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6">
    <font>
      <sz val="10"/>
      <name val="Arial CE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name val="Arial"/>
      <family val="2"/>
      <charset val="1"/>
    </font>
    <font>
      <b val="true"/>
      <sz val="11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4" fillId="0" borderId="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3" activeCellId="0" sqref="A13"/>
    </sheetView>
  </sheetViews>
  <sheetFormatPr defaultColWidth="8.6875" defaultRowHeight="13.8" zeroHeight="false" outlineLevelRow="0" outlineLevelCol="0"/>
  <cols>
    <col collapsed="false" customWidth="true" hidden="false" outlineLevel="0" max="2" min="1" style="1" width="9.11"/>
    <col collapsed="false" customWidth="true" hidden="false" outlineLevel="0" max="3" min="3" style="1" width="35.57"/>
    <col collapsed="false" customWidth="true" hidden="false" outlineLevel="0" max="4" min="4" style="1" width="13.01"/>
    <col collapsed="false" customWidth="true" hidden="false" outlineLevel="0" max="5" min="5" style="1" width="18.56"/>
    <col collapsed="false" customWidth="true" hidden="false" outlineLevel="0" max="6" min="6" style="1" width="15.69"/>
    <col collapsed="false" customWidth="true" hidden="false" outlineLevel="0" max="7" min="7" style="1" width="5.28"/>
    <col collapsed="false" customWidth="true" hidden="false" outlineLevel="0" max="8" min="8" style="1" width="12.66"/>
    <col collapsed="false" customWidth="true" hidden="false" outlineLevel="0" max="9" min="9" style="1" width="14.16"/>
    <col collapsed="false" customWidth="true" hidden="false" outlineLevel="0" max="15" min="10" style="1" width="12.66"/>
    <col collapsed="false" customWidth="false" hidden="false" outlineLevel="0" max="1024" min="16" style="1" width="8.67"/>
  </cols>
  <sheetData>
    <row r="1" customFormat="false" ht="13.8" hidden="false" customHeight="false" outlineLevel="0" collapsed="false">
      <c r="A1" s="2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customFormat="false" ht="13.8" hidden="false" customHeight="false" outlineLevel="0" collapsed="false">
      <c r="A2" s="4" t="s">
        <v>1</v>
      </c>
      <c r="B2" s="4"/>
      <c r="C2" s="4"/>
      <c r="D2" s="4" t="s">
        <v>2</v>
      </c>
      <c r="E2" s="4" t="s">
        <v>3</v>
      </c>
      <c r="F2" s="5" t="s">
        <v>4</v>
      </c>
      <c r="G2" s="3"/>
      <c r="H2" s="3"/>
      <c r="I2" s="3"/>
      <c r="J2" s="3"/>
      <c r="K2" s="3"/>
      <c r="L2" s="3"/>
      <c r="M2" s="3"/>
      <c r="N2" s="3"/>
      <c r="O2" s="3"/>
      <c r="P2" s="3"/>
    </row>
    <row r="3" customFormat="false" ht="13.8" hidden="false" customHeight="false" outlineLevel="0" collapsed="false">
      <c r="A3" s="6" t="s">
        <v>5</v>
      </c>
      <c r="B3" s="6"/>
      <c r="C3" s="6"/>
      <c r="D3" s="6" t="n">
        <v>70000</v>
      </c>
      <c r="E3" s="6" t="n">
        <v>61520</v>
      </c>
      <c r="F3" s="3" t="n">
        <v>65000</v>
      </c>
      <c r="G3" s="3"/>
      <c r="H3" s="3"/>
      <c r="I3" s="3"/>
      <c r="J3" s="3"/>
      <c r="K3" s="3"/>
      <c r="L3" s="3"/>
      <c r="M3" s="3"/>
      <c r="N3" s="3"/>
      <c r="O3" s="3"/>
      <c r="P3" s="3"/>
    </row>
    <row r="4" customFormat="false" ht="13.8" hidden="false" customHeight="false" outlineLevel="0" collapsed="false">
      <c r="A4" s="6" t="s">
        <v>6</v>
      </c>
      <c r="B4" s="6"/>
      <c r="C4" s="6"/>
      <c r="D4" s="6" t="n">
        <v>40000</v>
      </c>
      <c r="E4" s="6" t="n">
        <v>22891</v>
      </c>
      <c r="F4" s="3" t="n">
        <v>30000</v>
      </c>
      <c r="G4" s="3"/>
      <c r="H4" s="3"/>
      <c r="I4" s="3"/>
      <c r="J4" s="3"/>
      <c r="K4" s="3"/>
      <c r="L4" s="3"/>
      <c r="M4" s="3"/>
      <c r="N4" s="3"/>
      <c r="O4" s="3"/>
      <c r="P4" s="3"/>
    </row>
    <row r="5" customFormat="false" ht="13.8" hidden="false" customHeight="false" outlineLevel="0" collapsed="false">
      <c r="A5" s="7" t="s">
        <v>7</v>
      </c>
      <c r="B5" s="8"/>
      <c r="C5" s="9"/>
      <c r="D5" s="9" t="n">
        <v>80000</v>
      </c>
      <c r="E5" s="6" t="n">
        <v>135243.36</v>
      </c>
      <c r="F5" s="3" t="n">
        <v>140000</v>
      </c>
      <c r="G5" s="3"/>
      <c r="H5" s="3"/>
      <c r="I5" s="3"/>
      <c r="J5" s="3"/>
      <c r="K5" s="3"/>
      <c r="L5" s="3"/>
      <c r="M5" s="3"/>
      <c r="N5" s="3"/>
      <c r="O5" s="3"/>
      <c r="P5" s="3"/>
    </row>
    <row r="6" customFormat="false" ht="13.8" hidden="false" customHeight="false" outlineLevel="0" collapsed="false">
      <c r="A6" s="10"/>
      <c r="B6" s="10"/>
      <c r="C6" s="10"/>
      <c r="D6" s="6" t="n">
        <f aca="false">SUM(D3:D5)</f>
        <v>190000</v>
      </c>
      <c r="E6" s="6" t="n">
        <f aca="false">SUM(E3:E5)</f>
        <v>219654.36</v>
      </c>
      <c r="F6" s="3" t="n">
        <v>235000</v>
      </c>
      <c r="G6" s="3"/>
      <c r="H6" s="3"/>
      <c r="I6" s="3"/>
      <c r="J6" s="3"/>
      <c r="K6" s="3"/>
      <c r="L6" s="3"/>
      <c r="M6" s="3"/>
      <c r="N6" s="3"/>
      <c r="O6" s="3"/>
      <c r="P6" s="3"/>
    </row>
    <row r="7" customFormat="false" ht="13.8" hidden="false" customHeight="false" outlineLevel="0" collapsed="false">
      <c r="A7" s="6"/>
      <c r="B7" s="6"/>
      <c r="C7" s="6"/>
      <c r="D7" s="6"/>
      <c r="E7" s="6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customFormat="false" ht="13.8" hidden="false" customHeight="false" outlineLevel="0" collapsed="false">
      <c r="A8" s="6" t="s">
        <v>8</v>
      </c>
      <c r="B8" s="6"/>
      <c r="C8" s="6"/>
      <c r="D8" s="11" t="n">
        <v>30000</v>
      </c>
      <c r="E8" s="11" t="n">
        <v>-8391.76</v>
      </c>
      <c r="F8" s="3" t="n">
        <v>200000</v>
      </c>
      <c r="G8" s="3" t="s">
        <v>9</v>
      </c>
      <c r="H8" s="3"/>
      <c r="I8" s="3"/>
      <c r="J8" s="3"/>
      <c r="K8" s="3"/>
      <c r="L8" s="3"/>
      <c r="M8" s="3"/>
      <c r="N8" s="3"/>
      <c r="O8" s="3"/>
      <c r="P8" s="3"/>
    </row>
    <row r="9" customFormat="false" ht="13.8" hidden="false" customHeight="false" outlineLevel="0" collapsed="false">
      <c r="A9" s="6" t="s">
        <v>10</v>
      </c>
      <c r="B9" s="6"/>
      <c r="C9" s="6"/>
      <c r="D9" s="6" t="n">
        <v>93140</v>
      </c>
      <c r="E9" s="6" t="n">
        <v>100140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customFormat="false" ht="13.8" hidden="false" customHeight="false" outlineLevel="0" collapsed="false">
      <c r="A10" s="6"/>
      <c r="B10" s="6"/>
      <c r="C10" s="6"/>
      <c r="D10" s="6"/>
      <c r="E10" s="6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customFormat="false" ht="13.8" hidden="false" customHeight="false" outlineLevel="0" collapsed="false">
      <c r="A11" s="4" t="s">
        <v>11</v>
      </c>
      <c r="B11" s="4"/>
      <c r="C11" s="4"/>
      <c r="D11" s="4" t="n">
        <f aca="false">SUM(D6:D10)</f>
        <v>313140</v>
      </c>
      <c r="E11" s="4" t="n">
        <f aca="false">SUM(E6:E10)</f>
        <v>311402.6</v>
      </c>
      <c r="F11" s="5" t="n">
        <v>435000</v>
      </c>
      <c r="G11" s="3"/>
      <c r="H11" s="3"/>
      <c r="I11" s="3"/>
      <c r="J11" s="3"/>
      <c r="K11" s="3"/>
      <c r="L11" s="3"/>
      <c r="M11" s="3"/>
      <c r="N11" s="3"/>
      <c r="O11" s="3"/>
      <c r="P11" s="3"/>
    </row>
    <row r="12" customFormat="false" ht="13.8" hidden="false" customHeight="false" outlineLevel="0" collapsed="false">
      <c r="A12" s="4" t="s">
        <v>12</v>
      </c>
      <c r="B12" s="4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customFormat="false" ht="14.15" hidden="false" customHeight="true" outlineLevel="0" collapsed="false">
      <c r="A13" s="12" t="s">
        <v>13</v>
      </c>
      <c r="B13" s="12"/>
      <c r="C13" s="12"/>
      <c r="D13" s="6" t="n">
        <v>54000</v>
      </c>
      <c r="E13" s="6" t="n">
        <v>54000</v>
      </c>
      <c r="F13" s="3" t="n">
        <v>54000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customFormat="false" ht="14.15" hidden="false" customHeight="true" outlineLevel="0" collapsed="false">
      <c r="A14" s="12" t="s">
        <v>14</v>
      </c>
      <c r="B14" s="12"/>
      <c r="C14" s="12"/>
      <c r="D14" s="6" t="n">
        <v>43140</v>
      </c>
      <c r="E14" s="6" t="n">
        <v>43140</v>
      </c>
      <c r="F14" s="3" t="n">
        <v>39306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customFormat="false" ht="14.15" hidden="false" customHeight="true" outlineLevel="0" collapsed="false">
      <c r="A15" s="12" t="s">
        <v>15</v>
      </c>
      <c r="B15" s="12"/>
      <c r="C15" s="12"/>
      <c r="D15" s="6" t="n">
        <v>0</v>
      </c>
      <c r="E15" s="6" t="n"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customFormat="false" ht="14.15" hidden="false" customHeight="true" outlineLevel="0" collapsed="false">
      <c r="A16" s="12" t="s">
        <v>16</v>
      </c>
      <c r="B16" s="12"/>
      <c r="C16" s="12"/>
      <c r="D16" s="6" t="n">
        <v>49340</v>
      </c>
      <c r="E16" s="6" t="n">
        <v>49340</v>
      </c>
      <c r="F16" s="3" t="n">
        <v>62120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customFormat="false" ht="13.8" hidden="false" customHeight="false" outlineLevel="0" collapsed="false">
      <c r="A17" s="3" t="s">
        <v>17</v>
      </c>
      <c r="D17" s="6" t="n">
        <v>20000</v>
      </c>
      <c r="E17" s="6" t="n">
        <v>0</v>
      </c>
      <c r="F17" s="3" t="n">
        <v>15000</v>
      </c>
      <c r="G17" s="3" t="s">
        <v>18</v>
      </c>
      <c r="H17" s="3"/>
      <c r="I17" s="3"/>
      <c r="J17" s="3"/>
      <c r="K17" s="3"/>
      <c r="L17" s="3"/>
      <c r="M17" s="3"/>
      <c r="N17" s="3"/>
      <c r="O17" s="3"/>
      <c r="P17" s="3"/>
    </row>
    <row r="18" customFormat="false" ht="14.15" hidden="false" customHeight="true" outlineLevel="0" collapsed="false">
      <c r="A18" s="12" t="s">
        <v>19</v>
      </c>
      <c r="B18" s="12"/>
      <c r="C18" s="12"/>
      <c r="D18" s="6" t="n">
        <v>7000</v>
      </c>
      <c r="E18" s="6" t="n">
        <v>2113.92</v>
      </c>
      <c r="F18" s="3" t="n">
        <v>3500</v>
      </c>
      <c r="G18" s="3"/>
      <c r="H18" s="3"/>
      <c r="I18" s="3"/>
      <c r="J18" s="3"/>
      <c r="K18" s="3"/>
      <c r="L18" s="3"/>
      <c r="M18" s="3"/>
      <c r="N18" s="3"/>
      <c r="O18" s="3"/>
      <c r="P18" s="3"/>
    </row>
    <row r="19" customFormat="false" ht="14.15" hidden="false" customHeight="true" outlineLevel="0" collapsed="false">
      <c r="A19" s="12" t="s">
        <v>20</v>
      </c>
      <c r="B19" s="12"/>
      <c r="C19" s="12"/>
      <c r="D19" s="6" t="n">
        <v>15000</v>
      </c>
      <c r="E19" s="6" t="n">
        <v>4870</v>
      </c>
      <c r="F19" s="3" t="n">
        <v>5000</v>
      </c>
      <c r="G19" s="3"/>
      <c r="H19" s="3"/>
      <c r="I19" s="3"/>
      <c r="J19" s="3"/>
      <c r="K19" s="3"/>
      <c r="L19" s="3"/>
      <c r="M19" s="3"/>
      <c r="N19" s="3"/>
      <c r="O19" s="3"/>
      <c r="P19" s="3"/>
    </row>
    <row r="20" customFormat="false" ht="13.8" hidden="false" customHeight="false" outlineLevel="0" collapsed="false">
      <c r="A20" s="6" t="s">
        <v>21</v>
      </c>
      <c r="B20" s="6"/>
      <c r="C20" s="6"/>
      <c r="D20" s="6" t="n">
        <v>15000</v>
      </c>
      <c r="E20" s="6" t="n">
        <v>11643</v>
      </c>
      <c r="F20" s="3" t="n">
        <v>10000</v>
      </c>
      <c r="G20" s="3"/>
      <c r="H20" s="3"/>
      <c r="I20" s="3"/>
      <c r="J20" s="3"/>
      <c r="K20" s="3"/>
      <c r="L20" s="3"/>
      <c r="M20" s="3"/>
      <c r="N20" s="3"/>
      <c r="O20" s="3"/>
      <c r="P20" s="3"/>
    </row>
    <row r="21" customFormat="false" ht="14.15" hidden="false" customHeight="true" outlineLevel="0" collapsed="false">
      <c r="A21" s="12" t="s">
        <v>22</v>
      </c>
      <c r="B21" s="12"/>
      <c r="C21" s="12"/>
      <c r="D21" s="6" t="n">
        <v>20000</v>
      </c>
      <c r="E21" s="6" t="n">
        <v>5408</v>
      </c>
      <c r="F21" s="3" t="n">
        <v>15000</v>
      </c>
      <c r="G21" s="3"/>
      <c r="H21" s="3"/>
      <c r="I21" s="3"/>
      <c r="J21" s="3"/>
      <c r="K21" s="3"/>
      <c r="L21" s="3"/>
      <c r="M21" s="3"/>
      <c r="N21" s="3"/>
      <c r="O21" s="3"/>
      <c r="P21" s="3"/>
    </row>
    <row r="22" customFormat="false" ht="14.15" hidden="false" customHeight="true" outlineLevel="0" collapsed="false">
      <c r="A22" s="12" t="s">
        <v>23</v>
      </c>
      <c r="B22" s="12"/>
      <c r="C22" s="12"/>
      <c r="D22" s="6" t="n">
        <v>15000</v>
      </c>
      <c r="E22" s="6" t="n">
        <v>32445</v>
      </c>
      <c r="F22" s="3" t="n">
        <v>35000</v>
      </c>
      <c r="G22" s="3"/>
      <c r="H22" s="3"/>
      <c r="I22" s="3"/>
      <c r="J22" s="3"/>
      <c r="K22" s="3"/>
      <c r="L22" s="3"/>
      <c r="M22" s="3"/>
      <c r="N22" s="3"/>
      <c r="O22" s="3"/>
      <c r="P22" s="3"/>
    </row>
    <row r="23" customFormat="false" ht="13.8" hidden="false" customHeight="false" outlineLevel="0" collapsed="false">
      <c r="A23" s="7" t="s">
        <v>24</v>
      </c>
      <c r="B23" s="8"/>
      <c r="C23" s="9"/>
      <c r="D23" s="6" t="n">
        <v>10000</v>
      </c>
      <c r="E23" s="6" t="n"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customFormat="false" ht="14.15" hidden="false" customHeight="true" outlineLevel="0" collapsed="false">
      <c r="A24" s="12" t="s">
        <v>25</v>
      </c>
      <c r="B24" s="12"/>
      <c r="C24" s="12"/>
      <c r="D24" s="6" t="n">
        <v>5000</v>
      </c>
      <c r="E24" s="6" t="n">
        <v>3000</v>
      </c>
      <c r="F24" s="3" t="n">
        <v>3000</v>
      </c>
      <c r="G24" s="3"/>
      <c r="H24" s="3"/>
      <c r="I24" s="3"/>
      <c r="J24" s="3"/>
      <c r="K24" s="3"/>
      <c r="L24" s="3"/>
      <c r="M24" s="3"/>
      <c r="N24" s="3"/>
      <c r="O24" s="3"/>
      <c r="P24" s="3"/>
    </row>
    <row r="25" customFormat="false" ht="14.15" hidden="false" customHeight="true" outlineLevel="0" collapsed="false">
      <c r="A25" s="12" t="s">
        <v>26</v>
      </c>
      <c r="B25" s="12"/>
      <c r="C25" s="12"/>
      <c r="D25" s="6" t="n">
        <v>20000</v>
      </c>
      <c r="E25" s="6" t="n">
        <v>1625</v>
      </c>
      <c r="F25" s="3" t="n">
        <v>8000</v>
      </c>
      <c r="G25" s="3"/>
      <c r="H25" s="3"/>
      <c r="I25" s="3"/>
      <c r="J25" s="3"/>
      <c r="K25" s="3"/>
      <c r="L25" s="3"/>
      <c r="M25" s="3"/>
      <c r="N25" s="3"/>
      <c r="O25" s="3"/>
      <c r="P25" s="3"/>
    </row>
    <row r="26" customFormat="false" ht="14.15" hidden="false" customHeight="true" outlineLevel="0" collapsed="false">
      <c r="A26" s="12" t="s">
        <v>27</v>
      </c>
      <c r="B26" s="12"/>
      <c r="C26" s="12"/>
      <c r="D26" s="6" t="n">
        <v>7000</v>
      </c>
      <c r="E26" s="6" t="n">
        <v>1120</v>
      </c>
      <c r="F26" s="3" t="n">
        <v>2000</v>
      </c>
      <c r="G26" s="3"/>
      <c r="H26" s="3"/>
      <c r="I26" s="3"/>
      <c r="J26" s="3"/>
      <c r="K26" s="3"/>
      <c r="L26" s="3"/>
      <c r="M26" s="3"/>
      <c r="N26" s="3"/>
      <c r="O26" s="3"/>
      <c r="P26" s="3"/>
    </row>
    <row r="27" customFormat="false" ht="13.8" hidden="false" customHeight="false" outlineLevel="0" collapsed="false">
      <c r="A27" s="6" t="s">
        <v>28</v>
      </c>
      <c r="B27" s="6"/>
      <c r="C27" s="6"/>
      <c r="D27" s="6" t="n">
        <v>0</v>
      </c>
      <c r="E27" s="6" t="n"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customFormat="false" ht="13.8" hidden="false" customHeight="false" outlineLevel="0" collapsed="false">
      <c r="A28" s="6" t="s">
        <v>29</v>
      </c>
      <c r="B28" s="6"/>
      <c r="C28" s="6"/>
      <c r="D28" s="6" t="n">
        <v>2000</v>
      </c>
      <c r="E28" s="6" t="n">
        <v>1463.14</v>
      </c>
      <c r="F28" s="3" t="n">
        <v>2000</v>
      </c>
      <c r="G28" s="3"/>
      <c r="H28" s="3"/>
      <c r="I28" s="3"/>
      <c r="J28" s="3"/>
      <c r="K28" s="3"/>
      <c r="L28" s="3"/>
      <c r="M28" s="3"/>
      <c r="N28" s="3"/>
      <c r="O28" s="3"/>
      <c r="P28" s="3"/>
    </row>
    <row r="29" customFormat="false" ht="13.8" hidden="false" customHeight="false" outlineLevel="0" collapsed="false">
      <c r="A29" s="7" t="s">
        <v>30</v>
      </c>
      <c r="B29" s="8"/>
      <c r="C29" s="9"/>
      <c r="D29" s="6" t="n">
        <v>5000</v>
      </c>
      <c r="E29" s="6" t="n">
        <v>5000</v>
      </c>
      <c r="F29" s="3" t="n">
        <v>5000</v>
      </c>
      <c r="G29" s="3"/>
      <c r="H29" s="3"/>
      <c r="I29" s="3"/>
      <c r="J29" s="3"/>
      <c r="K29" s="3"/>
      <c r="L29" s="3"/>
      <c r="M29" s="3"/>
      <c r="N29" s="3"/>
      <c r="O29" s="3"/>
      <c r="P29" s="3"/>
    </row>
    <row r="30" customFormat="false" ht="13.8" hidden="false" customHeight="false" outlineLevel="0" collapsed="false">
      <c r="A30" s="7" t="s">
        <v>31</v>
      </c>
      <c r="B30" s="8"/>
      <c r="C30" s="9"/>
      <c r="D30" s="6" t="n">
        <v>5000</v>
      </c>
      <c r="E30" s="6" t="n">
        <v>6050</v>
      </c>
      <c r="F30" s="3" t="n">
        <v>6050</v>
      </c>
      <c r="G30" s="3"/>
      <c r="H30" s="3"/>
      <c r="I30" s="3"/>
      <c r="J30" s="3"/>
      <c r="K30" s="3"/>
      <c r="L30" s="3"/>
      <c r="M30" s="3"/>
      <c r="N30" s="3"/>
      <c r="O30" s="3"/>
      <c r="P30" s="3"/>
    </row>
    <row r="31" customFormat="false" ht="14.15" hidden="false" customHeight="true" outlineLevel="0" collapsed="false">
      <c r="A31" s="12" t="s">
        <v>32</v>
      </c>
      <c r="B31" s="12"/>
      <c r="C31" s="12"/>
      <c r="D31" s="6" t="n">
        <v>20000</v>
      </c>
      <c r="E31" s="6" t="n">
        <v>20000</v>
      </c>
      <c r="F31" s="3" t="n">
        <v>20000</v>
      </c>
      <c r="G31" s="3"/>
      <c r="H31" s="3"/>
      <c r="I31" s="3"/>
      <c r="J31" s="3"/>
      <c r="K31" s="3"/>
      <c r="L31" s="3"/>
      <c r="M31" s="3"/>
      <c r="N31" s="3"/>
      <c r="O31" s="3"/>
      <c r="P31" s="3"/>
    </row>
    <row r="32" customFormat="false" ht="13.8" hidden="false" customHeight="false" outlineLevel="0" collapsed="false">
      <c r="A32" s="6"/>
      <c r="B32" s="6"/>
      <c r="C32" s="6"/>
      <c r="D32" s="6"/>
      <c r="E32" s="6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customFormat="false" ht="13.8" hidden="false" customHeight="false" outlineLevel="0" collapsed="false">
      <c r="A33" s="6"/>
      <c r="B33" s="6"/>
      <c r="C33" s="6"/>
      <c r="D33" s="6"/>
      <c r="E33" s="6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customFormat="false" ht="13.8" hidden="false" customHeight="false" outlineLevel="0" collapsed="false">
      <c r="A34" s="4" t="s">
        <v>33</v>
      </c>
      <c r="B34" s="4"/>
      <c r="C34" s="4"/>
      <c r="D34" s="4" t="n">
        <f aca="false">SUM(D13:D33)</f>
        <v>312480</v>
      </c>
      <c r="E34" s="4" t="n">
        <f aca="false">SUM(E13:E33)</f>
        <v>241218.06</v>
      </c>
      <c r="F34" s="5" t="n">
        <f aca="false">SUM(F13:F31)</f>
        <v>284976</v>
      </c>
      <c r="G34" s="3"/>
      <c r="H34" s="3"/>
      <c r="I34" s="3"/>
      <c r="J34" s="3"/>
      <c r="K34" s="3"/>
      <c r="L34" s="3"/>
      <c r="M34" s="3"/>
      <c r="N34" s="3"/>
      <c r="O34" s="3"/>
      <c r="P34" s="3"/>
    </row>
    <row r="35" customFormat="false" ht="13.8" hidden="false" customHeight="false" outlineLevel="0" collapsed="false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customFormat="false" ht="13.8" hidden="false" customHeight="false" outlineLevel="0" collapsed="false">
      <c r="A36" s="6" t="s">
        <v>34</v>
      </c>
      <c r="B36" s="6"/>
      <c r="C36" s="6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customFormat="false" ht="13.8" hidden="false" customHeight="false" outlineLevel="0" collapsed="false">
      <c r="A37" s="6" t="s">
        <v>35</v>
      </c>
      <c r="B37" s="6"/>
      <c r="C37" s="6"/>
      <c r="D37" s="3"/>
      <c r="E37" s="6" t="n">
        <v>311402.6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customFormat="false" ht="13.8" hidden="false" customHeight="false" outlineLevel="0" collapsed="false">
      <c r="A38" s="6" t="s">
        <v>36</v>
      </c>
      <c r="B38" s="6"/>
      <c r="C38" s="6"/>
      <c r="D38" s="3"/>
      <c r="E38" s="6" t="n">
        <v>-241218.06</v>
      </c>
      <c r="F38" s="3"/>
      <c r="G38" s="13"/>
      <c r="H38" s="3"/>
      <c r="I38" s="3"/>
      <c r="J38" s="3"/>
      <c r="K38" s="3"/>
      <c r="L38" s="3"/>
      <c r="M38" s="3"/>
      <c r="N38" s="3"/>
      <c r="O38" s="3"/>
      <c r="P38" s="3"/>
    </row>
    <row r="39" customFormat="false" ht="13.8" hidden="false" customHeight="false" outlineLevel="0" collapsed="false">
      <c r="A39" s="6" t="s">
        <v>37</v>
      </c>
      <c r="B39" s="6"/>
      <c r="C39" s="6"/>
      <c r="D39" s="3"/>
      <c r="E39" s="4" t="n">
        <f aca="false">SUM(E37:E38)</f>
        <v>70184.54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customFormat="false" ht="13.8" hidden="false" customHeight="false" outlineLevel="0" collapsed="false">
      <c r="A40" s="6" t="s">
        <v>38</v>
      </c>
      <c r="B40" s="6"/>
      <c r="C40" s="6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customFormat="false" ht="13.8" hidden="false" customHeight="false" outlineLevel="0" collapsed="false">
      <c r="A41" s="7" t="s">
        <v>39</v>
      </c>
      <c r="B41" s="8"/>
      <c r="C41" s="9"/>
      <c r="D41" s="3"/>
      <c r="E41" s="6" t="n">
        <v>62511.34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customFormat="false" ht="13.8" hidden="false" customHeight="false" outlineLevel="0" collapsed="false">
      <c r="A42" s="6" t="s">
        <v>37</v>
      </c>
      <c r="B42" s="6"/>
      <c r="C42" s="6"/>
      <c r="D42" s="3"/>
      <c r="E42" s="6" t="n">
        <v>70184.14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customFormat="false" ht="13.8" hidden="false" customHeight="false" outlineLevel="0" collapsed="false">
      <c r="A43" s="6" t="s">
        <v>40</v>
      </c>
      <c r="B43" s="6"/>
      <c r="C43" s="6"/>
      <c r="D43" s="3"/>
      <c r="E43" s="6" t="n">
        <f aca="false">SUM(E41:E42)</f>
        <v>132695.48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customFormat="false" ht="13.8" hidden="false" customHeight="false" outlineLevel="0" collapsed="false">
      <c r="A44" s="14"/>
      <c r="B44" s="14"/>
      <c r="C44" s="1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customFormat="false" ht="13.8" hidden="false" customHeight="false" outlineLevel="0" collapsed="false">
      <c r="G45" s="3"/>
      <c r="H45" s="3"/>
      <c r="I45" s="3"/>
    </row>
    <row r="46" customFormat="false" ht="13.8" hidden="false" customHeight="false" outlineLevel="0" collapsed="false">
      <c r="G46" s="3"/>
      <c r="H46" s="3"/>
      <c r="I46" s="3"/>
    </row>
    <row r="47" customFormat="false" ht="13.8" hidden="false" customHeight="false" outlineLevel="0" collapsed="false">
      <c r="G47" s="3"/>
      <c r="H47" s="3"/>
      <c r="I47" s="3"/>
    </row>
    <row r="48" customFormat="false" ht="13.8" hidden="false" customHeight="false" outlineLevel="0" collapsed="false">
      <c r="G48" s="3"/>
      <c r="H48" s="3"/>
      <c r="I48" s="3"/>
    </row>
    <row r="49" customFormat="false" ht="13.8" hidden="false" customHeight="false" outlineLevel="0" collapsed="false">
      <c r="G49" s="3"/>
      <c r="H49" s="3"/>
      <c r="I49" s="3"/>
    </row>
    <row r="50" customFormat="false" ht="13.8" hidden="false" customHeight="false" outlineLevel="0" collapsed="false">
      <c r="G50" s="3"/>
      <c r="H50" s="3"/>
      <c r="I50" s="3"/>
    </row>
    <row r="51" customFormat="false" ht="13.8" hidden="false" customHeight="false" outlineLevel="0" collapsed="false">
      <c r="G51" s="3"/>
      <c r="H51" s="3"/>
      <c r="I51" s="3"/>
    </row>
    <row r="52" customFormat="false" ht="13.8" hidden="false" customHeight="false" outlineLevel="0" collapsed="false">
      <c r="G52" s="3"/>
      <c r="H52" s="3"/>
      <c r="I52" s="3"/>
    </row>
    <row r="53" customFormat="false" ht="13.8" hidden="false" customHeight="false" outlineLevel="0" collapsed="false">
      <c r="G53" s="3"/>
      <c r="H53" s="3"/>
      <c r="I53" s="3"/>
    </row>
    <row r="54" customFormat="false" ht="13.8" hidden="false" customHeight="false" outlineLevel="0" collapsed="false">
      <c r="G54" s="3"/>
      <c r="H54" s="3"/>
      <c r="I54" s="3"/>
    </row>
    <row r="55" customFormat="false" ht="13.8" hidden="false" customHeight="false" outlineLevel="0" collapsed="false">
      <c r="E55" s="15"/>
      <c r="G55" s="3"/>
      <c r="H55" s="3"/>
      <c r="I55" s="3"/>
    </row>
    <row r="56" customFormat="false" ht="13.8" hidden="false" customHeight="false" outlineLevel="0" collapsed="false">
      <c r="G56" s="3"/>
      <c r="H56" s="3"/>
      <c r="I56" s="3"/>
    </row>
    <row r="57" customFormat="false" ht="13.8" hidden="false" customHeight="false" outlineLevel="0" collapsed="false">
      <c r="G57" s="3"/>
      <c r="H57" s="3"/>
      <c r="I57" s="3"/>
    </row>
    <row r="58" customFormat="false" ht="13.8" hidden="false" customHeight="false" outlineLevel="0" collapsed="false">
      <c r="G58" s="3"/>
      <c r="H58" s="3"/>
      <c r="I58" s="3"/>
    </row>
    <row r="1048576" customFormat="false" ht="12.8" hidden="false" customHeight="false" outlineLevel="0" collapsed="false"/>
  </sheetData>
  <mergeCells count="21">
    <mergeCell ref="A1:E1"/>
    <mergeCell ref="A2:C2"/>
    <mergeCell ref="A3:C3"/>
    <mergeCell ref="A4:C4"/>
    <mergeCell ref="A10:C10"/>
    <mergeCell ref="A11:C11"/>
    <mergeCell ref="A12:C12"/>
    <mergeCell ref="A13:C13"/>
    <mergeCell ref="A14:C14"/>
    <mergeCell ref="A15:C15"/>
    <mergeCell ref="A16:C16"/>
    <mergeCell ref="A18:C18"/>
    <mergeCell ref="A19:C19"/>
    <mergeCell ref="A21:C21"/>
    <mergeCell ref="A22:C22"/>
    <mergeCell ref="A24:C24"/>
    <mergeCell ref="A25:C25"/>
    <mergeCell ref="A26:C26"/>
    <mergeCell ref="A31:C31"/>
    <mergeCell ref="A34:C34"/>
    <mergeCell ref="A44:C44"/>
  </mergeCells>
  <printOptions headings="false" gridLines="false" gridLinesSet="true" horizontalCentered="false" verticalCentered="false"/>
  <pageMargins left="0.708333333333333" right="0.708333333333333" top="0.7875" bottom="0.78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LibreOffice/7.1.2.2$Windows_X86_64 LibreOffice_project/8a45595d069ef5570103caea1b71cc9d82b2aae4</Application>
  <AppVersion>15.0000</AppVersion>
  <Company>Ministerstvo pro místní rozvoj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2021-05-12T09:34:59Z</dcterms:created>
  <dc:creator>Laššuth Juraj</dc:creator>
  <dc:description/>
  <dc:language>cs-CZ</dc:language>
  <cp:lastModifiedBy>Tomáš Matouš Živný</cp:lastModifiedBy>
  <dcterms:modified xsi:type="dcterms:W3CDTF">2021-05-19T09:58:13Z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